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748EA83F-0759-4D97-82E9-AA7922D66A77}" xr6:coauthVersionLast="36" xr6:coauthVersionMax="36" xr10:uidLastSave="{00000000-0000-0000-0000-000000000000}"/>
  <bookViews>
    <workbookView xWindow="0" yWindow="0" windowWidth="28800" windowHeight="14025" tabRatio="825" xr2:uid="{00000000-000D-0000-FFFF-FFFF00000000}"/>
  </bookViews>
  <sheets>
    <sheet name="Tarif" sheetId="1" r:id="rId1"/>
  </sheet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1" l="1"/>
  <c r="C25" i="1"/>
  <c r="D25" i="1"/>
  <c r="B31" i="1" l="1"/>
  <c r="E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kitAdmin-Support:</t>
        </r>
        <r>
          <rPr>
            <sz val="9"/>
            <color indexed="81"/>
            <rFont val="Tahoma"/>
            <family val="2"/>
          </rPr>
          <t xml:space="preserve">
Blaue Felder werden durch kitAdmin gesetzt. </t>
        </r>
        <r>
          <rPr>
            <b/>
            <sz val="9"/>
            <color indexed="81"/>
            <rFont val="Tahoma"/>
            <family val="2"/>
          </rPr>
          <t>Nicht anpassen!</t>
        </r>
      </text>
    </comment>
  </commentList>
</comments>
</file>

<file path=xl/sharedStrings.xml><?xml version="1.0" encoding="utf-8"?>
<sst xmlns="http://schemas.openxmlformats.org/spreadsheetml/2006/main" count="31" uniqueCount="29">
  <si>
    <t>Standard Parameter</t>
  </si>
  <si>
    <t>Stammdaten</t>
  </si>
  <si>
    <t>Vorname</t>
  </si>
  <si>
    <t>Name</t>
  </si>
  <si>
    <t>Geburtsdatum</t>
  </si>
  <si>
    <t>Anzahl Geschwister</t>
  </si>
  <si>
    <t>Pauschale</t>
  </si>
  <si>
    <t>Spezifische Parameter</t>
  </si>
  <si>
    <t>Bezeichnung</t>
  </si>
  <si>
    <t>Wert</t>
  </si>
  <si>
    <t>Resultate</t>
  </si>
  <si>
    <t>Pauschale Titel</t>
  </si>
  <si>
    <t>Titel</t>
  </si>
  <si>
    <t>Pauschale Rechnungspositionen</t>
  </si>
  <si>
    <t>Art</t>
  </si>
  <si>
    <t>Anzahl</t>
  </si>
  <si>
    <t>Betrag in CHF pro Einheit</t>
  </si>
  <si>
    <t>Totalbetrag in CHF</t>
  </si>
  <si>
    <t>Betreuung</t>
  </si>
  <si>
    <t>Total</t>
  </si>
  <si>
    <t>Standardwert</t>
  </si>
  <si>
    <t>Pauschale gemäss Vertrag</t>
  </si>
  <si>
    <t>Monat</t>
  </si>
  <si>
    <t>Vertragliches Pensum in %</t>
  </si>
  <si>
    <t>Berechnungen</t>
  </si>
  <si>
    <t>Preis bei 100% Betreuung</t>
  </si>
  <si>
    <t>Ben</t>
  </si>
  <si>
    <t>Andenmatten</t>
  </si>
  <si>
    <t>Belegungsunabhängiger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</si>
</sst>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CHF&quot;\ * #,##0.00_ ;_ &quot;CHF&quot;\ * \-#,##0.00_ ;_ &quot;CHF&quot;\ * &quot;-&quot;??_ ;_ @_ "/>
    <numFmt numFmtId="164" formatCode="mm/yyyy"/>
    <numFmt numFmtId="165" formatCode="0.000"/>
  </numFmts>
  <fonts count="10" x14ac:knownFonts="1">
    <font>
      <sz val="10"/>
      <color rgb="FF000000"/>
      <name val="Arial"/>
      <family val="2"/>
      <charset val="1"/>
    </font>
    <font>
      <b/>
      <sz val="17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EBF1DE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5" borderId="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Alignment="1"/>
    <xf numFmtId="2" fontId="2" fillId="5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164" fontId="0" fillId="3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0" fontId="9" fillId="0" borderId="5" xfId="0" applyFont="1" applyBorder="1" applyAlignment="1">
      <alignment wrapText="1"/>
    </xf>
    <xf numFmtId="165" fontId="2" fillId="5" borderId="1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4" fontId="2" fillId="5" borderId="1" xfId="0" applyNumberFormat="1" applyFont="1" applyFill="1" applyBorder="1" applyAlignment="1"/>
    <xf numFmtId="44" fontId="0" fillId="0" borderId="1" xfId="0" applyNumberFormat="1" applyBorder="1"/>
    <xf numFmtId="44" fontId="4" fillId="0" borderId="1" xfId="0" applyNumberFormat="1" applyFont="1" applyBorder="1" applyAlignment="1"/>
    <xf numFmtId="44" fontId="9" fillId="0" borderId="6" xfId="0" applyNumberFormat="1" applyFont="1" applyBorder="1" applyAlignment="1">
      <alignment wrapText="1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Normal="100" workbookViewId="0">
      <selection sqref="A1:D1"/>
    </sheetView>
  </sheetViews>
  <sheetFormatPr baseColWidth="10" defaultColWidth="8.85546875" defaultRowHeight="12.75" x14ac:dyDescent="0.2"/>
  <cols>
    <col min="1" max="1" width="23.7109375" style="1" customWidth="1"/>
    <col min="2" max="2" width="33.7109375" style="1" customWidth="1"/>
    <col min="3" max="3" width="12.7109375" bestFit="1" customWidth="1"/>
    <col min="4" max="4" width="22.42578125" bestFit="1" customWidth="1"/>
    <col min="5" max="5" width="23.5703125" bestFit="1" customWidth="1"/>
    <col min="6" max="6" width="23.7109375" customWidth="1"/>
    <col min="7" max="7" width="25" bestFit="1" customWidth="1"/>
    <col min="8" max="8" width="20.85546875" bestFit="1" customWidth="1"/>
    <col min="9" max="9" width="11.28515625" bestFit="1" customWidth="1"/>
    <col min="10" max="10" width="19.42578125" bestFit="1" customWidth="1"/>
    <col min="11" max="11" width="11.140625" bestFit="1" customWidth="1"/>
    <col min="12" max="12" width="20.85546875" bestFit="1" customWidth="1"/>
    <col min="13" max="13" width="11.28515625" bestFit="1" customWidth="1"/>
  </cols>
  <sheetData>
    <row r="1" spans="1:34" ht="21.75" x14ac:dyDescent="0.3">
      <c r="A1" s="28" t="s">
        <v>28</v>
      </c>
      <c r="B1" s="28"/>
      <c r="C1" s="28"/>
      <c r="D1" s="28"/>
    </row>
    <row r="2" spans="1:34" x14ac:dyDescent="0.2">
      <c r="A2"/>
      <c r="B2"/>
      <c r="L2" s="2"/>
      <c r="M2" s="2"/>
      <c r="N2" s="2"/>
      <c r="O2" s="2"/>
    </row>
    <row r="3" spans="1:34" ht="15.75" x14ac:dyDescent="0.25">
      <c r="A3" s="3" t="s">
        <v>0</v>
      </c>
      <c r="B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 x14ac:dyDescent="0.25">
      <c r="A4" s="3"/>
      <c r="B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6" t="s">
        <v>1</v>
      </c>
      <c r="B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">
      <c r="A6" s="7" t="s">
        <v>2</v>
      </c>
      <c r="B6" s="7" t="s">
        <v>3</v>
      </c>
      <c r="C6" s="8" t="s">
        <v>4</v>
      </c>
      <c r="D6" s="8" t="s">
        <v>5</v>
      </c>
    </row>
    <row r="7" spans="1:34" x14ac:dyDescent="0.2">
      <c r="A7" s="9" t="s">
        <v>26</v>
      </c>
      <c r="B7" s="9" t="s">
        <v>27</v>
      </c>
      <c r="C7" s="10">
        <v>42061</v>
      </c>
      <c r="D7" s="11">
        <v>0</v>
      </c>
    </row>
    <row r="8" spans="1:34" ht="18" x14ac:dyDescent="0.25">
      <c r="A8" s="12"/>
      <c r="B8" s="4"/>
      <c r="L8" s="2"/>
      <c r="M8" s="2"/>
      <c r="N8" s="2"/>
      <c r="O8" s="2"/>
    </row>
    <row r="9" spans="1:34" x14ac:dyDescent="0.2">
      <c r="A9" s="6" t="s">
        <v>6</v>
      </c>
      <c r="B9" s="4"/>
      <c r="D9" s="2"/>
    </row>
    <row r="10" spans="1:34" x14ac:dyDescent="0.2">
      <c r="A10" s="7" t="s">
        <v>22</v>
      </c>
      <c r="B10"/>
    </row>
    <row r="11" spans="1:34" x14ac:dyDescent="0.2">
      <c r="A11" s="24">
        <v>43313</v>
      </c>
      <c r="B11"/>
    </row>
    <row r="12" spans="1:34" ht="18" x14ac:dyDescent="0.25">
      <c r="A12" s="12"/>
      <c r="B12" s="4"/>
      <c r="I12" s="2"/>
      <c r="J12" s="2"/>
      <c r="K12" s="2"/>
      <c r="L12" s="2"/>
    </row>
    <row r="13" spans="1:34" ht="15.75" x14ac:dyDescent="0.25">
      <c r="A13" s="21" t="s">
        <v>7</v>
      </c>
      <c r="B13" s="4"/>
      <c r="L13" s="2"/>
      <c r="M13" s="2"/>
      <c r="N13" s="2"/>
      <c r="O13" s="2"/>
    </row>
    <row r="14" spans="1:34" s="14" customFormat="1" x14ac:dyDescent="0.2">
      <c r="A14" s="7" t="s">
        <v>8</v>
      </c>
      <c r="B14" s="7" t="s">
        <v>9</v>
      </c>
      <c r="C14" s="7" t="s">
        <v>20</v>
      </c>
      <c r="D14" s="13"/>
      <c r="L14" s="2"/>
      <c r="M14" s="2"/>
      <c r="N14" s="2"/>
      <c r="O14" s="2"/>
    </row>
    <row r="15" spans="1:34" ht="25.5" x14ac:dyDescent="0.2">
      <c r="A15" s="15" t="s">
        <v>23</v>
      </c>
      <c r="B15" s="23">
        <v>40</v>
      </c>
      <c r="C15" s="22"/>
    </row>
    <row r="17" spans="1:34" ht="15.75" x14ac:dyDescent="0.25">
      <c r="A17" s="3" t="s">
        <v>10</v>
      </c>
      <c r="B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.75" x14ac:dyDescent="0.25">
      <c r="A18" s="3"/>
      <c r="B1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">
      <c r="A19" s="6" t="s">
        <v>11</v>
      </c>
      <c r="B19" s="4"/>
      <c r="L19" s="2"/>
      <c r="M19" s="2"/>
      <c r="N19" s="2"/>
      <c r="O19" s="2"/>
    </row>
    <row r="20" spans="1:34" s="14" customFormat="1" x14ac:dyDescent="0.2">
      <c r="A20" s="35" t="s">
        <v>12</v>
      </c>
      <c r="B20" s="36"/>
      <c r="C20" s="36"/>
      <c r="D20" s="36"/>
      <c r="E20" s="37"/>
      <c r="L20" s="2"/>
      <c r="M20" s="2"/>
      <c r="N20" s="2"/>
      <c r="O20" s="2"/>
    </row>
    <row r="21" spans="1:34" s="14" customFormat="1" x14ac:dyDescent="0.2">
      <c r="A21" s="32" t="s">
        <v>21</v>
      </c>
      <c r="B21" s="33"/>
      <c r="C21" s="33"/>
      <c r="D21" s="33"/>
      <c r="E21" s="34"/>
      <c r="L21" s="2"/>
      <c r="M21" s="2"/>
      <c r="N21" s="2"/>
      <c r="O21" s="2"/>
    </row>
    <row r="22" spans="1:34" s="14" customFormat="1" x14ac:dyDescent="0.2">
      <c r="A22" s="16"/>
      <c r="B22" s="16"/>
      <c r="C22" s="17"/>
      <c r="D22" s="17"/>
      <c r="E22"/>
      <c r="L22" s="2"/>
      <c r="M22" s="2"/>
      <c r="N22" s="2"/>
      <c r="O22" s="2"/>
    </row>
    <row r="23" spans="1:34" s="14" customFormat="1" x14ac:dyDescent="0.2">
      <c r="A23" s="20" t="s">
        <v>13</v>
      </c>
      <c r="B23" s="16"/>
      <c r="C23" s="17"/>
      <c r="D23" s="17"/>
      <c r="E23"/>
      <c r="L23" s="2"/>
      <c r="M23" s="2"/>
      <c r="N23" s="2"/>
      <c r="O23" s="2"/>
    </row>
    <row r="24" spans="1:34" s="14" customFormat="1" x14ac:dyDescent="0.2">
      <c r="A24" s="7" t="s">
        <v>14</v>
      </c>
      <c r="B24" s="7" t="s">
        <v>8</v>
      </c>
      <c r="C24" s="7" t="s">
        <v>15</v>
      </c>
      <c r="D24" s="7" t="s">
        <v>16</v>
      </c>
      <c r="E24" s="7" t="s">
        <v>17</v>
      </c>
      <c r="L24" s="2"/>
      <c r="M24" s="2"/>
      <c r="N24" s="2"/>
      <c r="O24" s="2"/>
    </row>
    <row r="25" spans="1:34" s="14" customFormat="1" x14ac:dyDescent="0.2">
      <c r="A25" s="18" t="s">
        <v>18</v>
      </c>
      <c r="B25" s="18" t="s">
        <v>21</v>
      </c>
      <c r="C25" s="27">
        <f>ROUND(1,3)</f>
        <v>1</v>
      </c>
      <c r="D25" s="38">
        <f>ROUND(B15*B31/100,2)</f>
        <v>1040</v>
      </c>
      <c r="E25" s="39">
        <f>MROUND(C25*D25,0.05)</f>
        <v>1040</v>
      </c>
      <c r="L25" s="2"/>
      <c r="M25" s="2"/>
      <c r="N25" s="2"/>
      <c r="O25" s="2"/>
    </row>
    <row r="26" spans="1:34" s="14" customFormat="1" x14ac:dyDescent="0.2">
      <c r="A26" s="29" t="s">
        <v>19</v>
      </c>
      <c r="B26" s="30"/>
      <c r="C26" s="30"/>
      <c r="D26" s="31"/>
      <c r="E26" s="40">
        <f>SUM(E25)</f>
        <v>1040</v>
      </c>
      <c r="L26" s="2"/>
      <c r="M26" s="2"/>
      <c r="N26" s="2"/>
      <c r="O26" s="2"/>
    </row>
    <row r="27" spans="1:34" s="14" customFormat="1" x14ac:dyDescent="0.2">
      <c r="A27" s="19"/>
      <c r="B27" s="19"/>
      <c r="C27" s="19"/>
      <c r="D27" s="19"/>
      <c r="E27" s="20"/>
      <c r="L27" s="2"/>
      <c r="M27" s="2"/>
      <c r="N27" s="2"/>
      <c r="O27" s="2"/>
    </row>
    <row r="29" spans="1:34" ht="18" x14ac:dyDescent="0.25">
      <c r="A29" s="12" t="s">
        <v>24</v>
      </c>
    </row>
    <row r="30" spans="1:34" ht="13.5" thickBot="1" x14ac:dyDescent="0.25">
      <c r="B30" s="25"/>
    </row>
    <row r="31" spans="1:34" ht="26.25" thickBot="1" x14ac:dyDescent="0.25">
      <c r="A31" s="26" t="s">
        <v>25</v>
      </c>
      <c r="B31" s="41">
        <f>130*20</f>
        <v>2600</v>
      </c>
    </row>
  </sheetData>
  <mergeCells count="4">
    <mergeCell ref="A1:D1"/>
    <mergeCell ref="A26:D26"/>
    <mergeCell ref="A21:E21"/>
    <mergeCell ref="A20:E20"/>
  </mergeCells>
  <dataValidations count="1">
    <dataValidation type="list" allowBlank="1" sqref="A25" xr:uid="{00000000-0002-0000-0000-000000000000}">
      <formula1>"Betreuung,Mitgliederbeitrag,Rabatt,Schulkind,Sonstiges,Subvention,Verpflegung"</formula1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2018-04-23T17:36:11Z</dcterms:created>
  <dcterms:modified xsi:type="dcterms:W3CDTF">2018-09-26T15:06:31Z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itadminSchemaVersion">
    <vt:i4>1</vt:i4>
  </property>
  <property fmtid="{D5CDD505-2E9C-101B-9397-08002B2CF9AE}" pid="3" name="kitadminTarifType">
    <vt:lpwstr>BETREUUNGS_UNABHAENGIG</vt:lpwstr>
  </property>
</Properties>
</file>